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ktuell gültige Formulare Stadtverband\"/>
    </mc:Choice>
  </mc:AlternateContent>
  <xr:revisionPtr revIDLastSave="0" documentId="8_{D2E542FF-B904-4339-A5E1-51B03DD82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D" sheetId="2" r:id="rId1"/>
  </sheets>
  <definedNames>
    <definedName name="_xlnm.Print_Area" localSheetId="0">FED!#REF!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26" i="2"/>
  <c r="E40" i="2"/>
  <c r="E37" i="2"/>
  <c r="E34" i="2"/>
  <c r="C61" i="2"/>
  <c r="E41" i="2" l="1"/>
</calcChain>
</file>

<file path=xl/sharedStrings.xml><?xml version="1.0" encoding="utf-8"?>
<sst xmlns="http://schemas.openxmlformats.org/spreadsheetml/2006/main" count="54" uniqueCount="47">
  <si>
    <t xml:space="preserve">An den </t>
  </si>
  <si>
    <t>Stadtverband Leverkusen</t>
  </si>
  <si>
    <t>der Kleingärtner e.V.</t>
  </si>
  <si>
    <t>Humboldtstr. 45</t>
  </si>
  <si>
    <t>51379 Leverkusen</t>
  </si>
  <si>
    <t>Neuanmeldung</t>
  </si>
  <si>
    <t xml:space="preserve">Der Kleingärtnerverein: </t>
  </si>
  <si>
    <t>meldet</t>
  </si>
  <si>
    <t>für sein Vereinsmitglied:</t>
  </si>
  <si>
    <t>Garten-Nr:</t>
  </si>
  <si>
    <t>Beginn ab:</t>
  </si>
  <si>
    <t>Versicherungsart</t>
  </si>
  <si>
    <t xml:space="preserve">Grundversicherung  </t>
  </si>
  <si>
    <t>(10.000 € Laube / 2.000 € Inhalt / 1.000 € Glas)</t>
  </si>
  <si>
    <t>Ohne Grundversicherung</t>
  </si>
  <si>
    <t xml:space="preserve">Gebäude-Höherversicherung </t>
  </si>
  <si>
    <t xml:space="preserve">Inhalts-Höherversicherung </t>
  </si>
  <si>
    <t>Gewächshaus-Versicherung</t>
  </si>
  <si>
    <t>Solar</t>
  </si>
  <si>
    <t>Summe</t>
  </si>
  <si>
    <t>Achtung:</t>
  </si>
  <si>
    <t>Der Versicherungsbeginn bzw. die Änderung erfolgt mit</t>
  </si>
  <si>
    <t xml:space="preserve">Hinweise: </t>
  </si>
  <si>
    <t xml:space="preserve">(Grundversicherung + Höherversicherung) insgesamt: </t>
  </si>
  <si>
    <t>Inhalt:       10.000,00 €</t>
  </si>
  <si>
    <t xml:space="preserve">Gerätehäuser + Gewächshäuser (soweit diese genehmigt sind) sind über die Laubenversicherung mitversichert. </t>
  </si>
  <si>
    <t>(Wiederbeschaffungswert Laube + Gerätehaus/Gewächshaus (Gebäude bzw. Inhalt) werden addiert.</t>
  </si>
  <si>
    <t>Bareinzahlung in der Geschäftsstelle der Stadtverbandes Leverkusen</t>
  </si>
  <si>
    <t xml:space="preserve">Unterversicherungsverzicht (Inhalt) besteht bei einer Versicherungssumme von 4.000,00 € (2.000,00 € über die </t>
  </si>
  <si>
    <t>Grundversicherung zuzügl. 2.000,00 € über Inhalt-Höherversicherung)</t>
  </si>
  <si>
    <t>Höchstversicherungssummen:</t>
  </si>
  <si>
    <t>Unterschrift Versicherungsbeauftragter/ Versicherungsnehmer</t>
  </si>
  <si>
    <t>Ort,</t>
  </si>
  <si>
    <r>
      <rPr>
        <sz val="10"/>
        <color indexed="56"/>
        <rFont val="Calibri"/>
        <family val="2"/>
      </rPr>
      <t>Je 500 €</t>
    </r>
    <r>
      <rPr>
        <sz val="10"/>
        <color indexed="8"/>
        <rFont val="Calibri"/>
        <family val="2"/>
      </rPr>
      <t xml:space="preserve"> Versicherungssumme</t>
    </r>
  </si>
  <si>
    <r>
      <rPr>
        <sz val="10"/>
        <color indexed="56"/>
        <rFont val="Calibri"/>
        <family val="2"/>
      </rPr>
      <t>Je 250 €</t>
    </r>
    <r>
      <rPr>
        <sz val="10"/>
        <color indexed="8"/>
        <rFont val="Calibri"/>
        <family val="2"/>
      </rPr>
      <t xml:space="preserve"> Versicherungssumme </t>
    </r>
  </si>
  <si>
    <r>
      <t xml:space="preserve">Verwendungszweck: </t>
    </r>
    <r>
      <rPr>
        <b/>
        <sz val="10"/>
        <color indexed="56"/>
        <rFont val="Calibri"/>
        <family val="2"/>
      </rPr>
      <t>Gartennummer + FED-Erhöhung</t>
    </r>
  </si>
  <si>
    <t>HV-Summe</t>
  </si>
  <si>
    <r>
      <t xml:space="preserve">(nur bei Glas-Gewächshäuser notwendig)  </t>
    </r>
    <r>
      <rPr>
        <sz val="10"/>
        <color indexed="56"/>
        <rFont val="Calibri"/>
        <family val="2"/>
      </rPr>
      <t>10 €</t>
    </r>
  </si>
  <si>
    <t xml:space="preserve">Gebäude:  40.000,00 €  </t>
  </si>
  <si>
    <t>Höherversicherung</t>
  </si>
  <si>
    <t>Zusatzversicherung</t>
  </si>
  <si>
    <t>Datum</t>
  </si>
  <si>
    <t xml:space="preserve">F E D - V e r s i c h e r u n g </t>
  </si>
  <si>
    <t>nachstehende</t>
  </si>
  <si>
    <t>Leverkusen,</t>
  </si>
  <si>
    <t>den</t>
  </si>
  <si>
    <r>
      <t xml:space="preserve">oder Überweisung - Konto: </t>
    </r>
    <r>
      <rPr>
        <b/>
        <sz val="10"/>
        <color indexed="56"/>
        <rFont val="Calibri"/>
        <family val="2"/>
      </rPr>
      <t xml:space="preserve">IBAN:DE25 3755 1440 0100 0060 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</si>
</sst>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&quot; &quot;[$€];[Red]&quot;-&quot;#,##0&quot; &quot;[$€]"/>
    <numFmt numFmtId="165" formatCode="dd&quot;.&quot;mm&quot;.&quot;yyyy"/>
    <numFmt numFmtId="166" formatCode="#,##0.00&quot; &quot;[$€];[Red]&quot;-&quot;#,##0.00&quot; &quot;[$€]"/>
    <numFmt numFmtId="167" formatCode="[$-407]d&quot;. &quot;mmm&quot;. &quot;yyyy;@"/>
  </numFmts>
  <fonts count="14" x14ac:knownFonts="1">
    <font>
      <sz val="11"/>
      <color rgb="FF000000"/>
      <name val="Calibri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2060"/>
      <name val="Calibri"/>
      <family val="2"/>
    </font>
    <font>
      <sz val="11"/>
      <color rgb="FF002060"/>
      <name val="Calibri"/>
      <family val="2"/>
    </font>
    <font>
      <sz val="10"/>
      <color rgb="FF00206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5" fillId="0" borderId="0" xfId="0" applyFont="1"/>
    <xf numFmtId="0" fontId="6" fillId="0" borderId="0" xfId="0" applyFont="1"/>
    <xf numFmtId="1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7" fontId="0" fillId="0" borderId="0" xfId="0" applyNumberFormat="1"/>
    <xf numFmtId="0" fontId="5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6" xfId="0" applyFont="1" applyBorder="1"/>
    <xf numFmtId="0" fontId="8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right"/>
    </xf>
    <xf numFmtId="0" fontId="5" fillId="0" borderId="8" xfId="0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8" xfId="0" applyFont="1" applyFill="1" applyBorder="1"/>
    <xf numFmtId="0" fontId="5" fillId="2" borderId="0" xfId="0" applyFont="1" applyFill="1"/>
    <xf numFmtId="0" fontId="0" fillId="0" borderId="8" xfId="0" applyBorder="1"/>
    <xf numFmtId="0" fontId="5" fillId="0" borderId="14" xfId="0" applyFont="1" applyBorder="1"/>
    <xf numFmtId="0" fontId="5" fillId="0" borderId="15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166" fontId="7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/>
    <xf numFmtId="164" fontId="4" fillId="0" borderId="5" xfId="0" applyNumberFormat="1" applyFont="1" applyBorder="1"/>
    <xf numFmtId="0" fontId="6" fillId="0" borderId="2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12" fillId="0" borderId="8" xfId="0" applyFont="1" applyBorder="1" applyAlignment="1">
      <alignment horizontal="center" wrapText="1"/>
    </xf>
    <xf numFmtId="8" fontId="12" fillId="0" borderId="8" xfId="0" applyNumberFormat="1" applyFont="1" applyBorder="1" applyAlignment="1">
      <alignment horizontal="center"/>
    </xf>
    <xf numFmtId="0" fontId="0" fillId="0" borderId="1" xfId="0" applyBorder="1"/>
    <xf numFmtId="14" fontId="8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2" borderId="10" xfId="0" applyFont="1" applyFill="1" applyBorder="1"/>
    <xf numFmtId="0" fontId="4" fillId="2" borderId="13" xfId="0" applyFont="1" applyFill="1" applyBorder="1"/>
    <xf numFmtId="164" fontId="4" fillId="2" borderId="13" xfId="0" applyNumberFormat="1" applyFont="1" applyFill="1" applyBorder="1" applyAlignment="1">
      <alignment horizontal="center"/>
    </xf>
    <xf numFmtId="166" fontId="7" fillId="2" borderId="19" xfId="0" applyNumberFormat="1" applyFont="1" applyFill="1" applyBorder="1"/>
    <xf numFmtId="0" fontId="0" fillId="0" borderId="9" xfId="0" applyBorder="1"/>
    <xf numFmtId="0" fontId="13" fillId="0" borderId="0" xfId="0" applyFont="1"/>
    <xf numFmtId="0" fontId="13" fillId="2" borderId="31" xfId="0" applyFont="1" applyFill="1" applyBorder="1"/>
    <xf numFmtId="0" fontId="13" fillId="2" borderId="32" xfId="0" applyFont="1" applyFill="1" applyBorder="1"/>
    <xf numFmtId="0" fontId="13" fillId="2" borderId="33" xfId="0" applyFont="1" applyFill="1" applyBorder="1"/>
    <xf numFmtId="0" fontId="0" fillId="0" borderId="0" xfId="0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6" fontId="7" fillId="2" borderId="26" xfId="0" applyNumberFormat="1" applyFont="1" applyFill="1" applyBorder="1" applyAlignment="1">
      <alignment horizontal="right" vertical="center"/>
    </xf>
    <xf numFmtId="166" fontId="7" fillId="2" borderId="27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</cellXfs>
  <cellStyles count="1">
    <cellStyle name="Standard" xfId="0" builtinId="0" customBuiltin="1"/>
  </cellStyles>
  <dxfs count="2">
    <dxf>
      <fill>
        <patternFill>
          <bgColor theme="0" tint="-4.9989318521683403E-2"/>
        </patternFill>
      </fill>
      <border>
        <top style="thin">
          <color auto="1"/>
        </top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fmlaLink="$F$26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47625</xdr:colOff>
      <xdr:row>3</xdr:row>
      <xdr:rowOff>152400</xdr:rowOff>
    </xdr:to>
    <xdr:pic>
      <xdr:nvPicPr>
        <xdr:cNvPr id="2063" name="Grafik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15</xdr:row>
          <xdr:rowOff>19050</xdr:rowOff>
        </xdr:from>
        <xdr:to>
          <xdr:col>2</xdr:col>
          <xdr:colOff>676275</xdr:colOff>
          <xdr:row>16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15</xdr:row>
          <xdr:rowOff>9525</xdr:rowOff>
        </xdr:from>
        <xdr:to>
          <xdr:col>0</xdr:col>
          <xdr:colOff>619125</xdr:colOff>
          <xdr:row>15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48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15</xdr:row>
          <xdr:rowOff>19050</xdr:rowOff>
        </xdr:from>
        <xdr:to>
          <xdr:col>4</xdr:col>
          <xdr:colOff>695325</xdr:colOff>
          <xdr:row>16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6:K110"/>
  <sheetViews>
    <sheetView showGridLines="0" tabSelected="1" zoomScaleNormal="100" workbookViewId="0">
      <selection activeCell="H40" sqref="H40"/>
    </sheetView>
  </sheetViews>
  <sheetFormatPr baseColWidth="10" defaultRowHeight="15" x14ac:dyDescent="0.25"/>
  <cols>
    <col min="1" max="1" width="11.42578125" customWidth="1"/>
    <col min="2" max="2" width="12.85546875" customWidth="1"/>
    <col min="3" max="3" width="13.140625" customWidth="1"/>
    <col min="4" max="8" width="11.7109375" customWidth="1"/>
    <col min="9" max="9" width="32.28515625" customWidth="1"/>
    <col min="10" max="10" width="9.42578125" customWidth="1"/>
  </cols>
  <sheetData>
    <row r="6" spans="1:6" x14ac:dyDescent="0.25">
      <c r="A6" s="5" t="s">
        <v>0</v>
      </c>
      <c r="B6" s="5"/>
    </row>
    <row r="7" spans="1:6" x14ac:dyDescent="0.25">
      <c r="A7" s="5" t="s">
        <v>1</v>
      </c>
      <c r="B7" s="5"/>
    </row>
    <row r="8" spans="1:6" x14ac:dyDescent="0.25">
      <c r="A8" s="5" t="s">
        <v>2</v>
      </c>
      <c r="B8" s="5"/>
    </row>
    <row r="9" spans="1:6" x14ac:dyDescent="0.25">
      <c r="A9" s="5" t="s">
        <v>3</v>
      </c>
      <c r="B9" s="5"/>
    </row>
    <row r="10" spans="1:6" x14ac:dyDescent="0.25">
      <c r="A10" s="5" t="s">
        <v>4</v>
      </c>
      <c r="B10" s="5"/>
    </row>
    <row r="11" spans="1:6" x14ac:dyDescent="0.25">
      <c r="A11" s="5"/>
      <c r="B11" s="5"/>
    </row>
    <row r="13" spans="1:6" ht="18.75" x14ac:dyDescent="0.3">
      <c r="A13" s="55" t="s">
        <v>42</v>
      </c>
      <c r="B13" s="56"/>
      <c r="C13" s="57"/>
      <c r="D13" s="54"/>
      <c r="E13" s="54"/>
      <c r="F13" s="54"/>
    </row>
    <row r="14" spans="1:6" ht="15.75" customHeight="1" x14ac:dyDescent="0.3">
      <c r="A14" s="48"/>
      <c r="B14" s="48"/>
      <c r="C14" s="48"/>
      <c r="D14" s="48"/>
      <c r="E14" s="48"/>
      <c r="F14" s="48"/>
    </row>
    <row r="15" spans="1:6" x14ac:dyDescent="0.25">
      <c r="A15" s="58" t="s">
        <v>5</v>
      </c>
      <c r="B15" s="58"/>
      <c r="C15" s="58" t="s">
        <v>39</v>
      </c>
      <c r="D15" s="58"/>
      <c r="E15" s="58" t="s">
        <v>40</v>
      </c>
      <c r="F15" s="58"/>
    </row>
    <row r="16" spans="1:6" x14ac:dyDescent="0.25">
      <c r="A16" s="41"/>
      <c r="B16" s="41"/>
      <c r="C16" s="41"/>
      <c r="D16" s="41"/>
      <c r="E16" s="41"/>
      <c r="F16" s="41"/>
    </row>
    <row r="18" spans="1:8" x14ac:dyDescent="0.25">
      <c r="A18" t="s">
        <v>6</v>
      </c>
      <c r="D18" s="59"/>
      <c r="E18" s="59"/>
      <c r="F18" s="59"/>
      <c r="H18" s="47" t="s">
        <v>7</v>
      </c>
    </row>
    <row r="19" spans="1:8" x14ac:dyDescent="0.25">
      <c r="D19" s="14"/>
      <c r="E19" s="14"/>
      <c r="F19" s="14"/>
    </row>
    <row r="20" spans="1:8" x14ac:dyDescent="0.25">
      <c r="A20" t="s">
        <v>8</v>
      </c>
      <c r="D20" s="59"/>
      <c r="E20" s="59"/>
      <c r="F20" s="59"/>
    </row>
    <row r="21" spans="1:8" x14ac:dyDescent="0.25">
      <c r="D21" s="14"/>
      <c r="E21" s="14"/>
      <c r="F21" s="14"/>
    </row>
    <row r="22" spans="1:8" x14ac:dyDescent="0.25">
      <c r="A22" t="s">
        <v>9</v>
      </c>
      <c r="B22" s="6"/>
      <c r="D22" t="s">
        <v>10</v>
      </c>
      <c r="E22" s="7"/>
      <c r="G22" s="60" t="s">
        <v>43</v>
      </c>
      <c r="H22" s="60"/>
    </row>
    <row r="23" spans="1:8" x14ac:dyDescent="0.25">
      <c r="E23" s="8"/>
    </row>
    <row r="24" spans="1:8" ht="15.75" thickBot="1" x14ac:dyDescent="0.3"/>
    <row r="25" spans="1:8" ht="15.75" thickBot="1" x14ac:dyDescent="0.3">
      <c r="A25" s="61" t="s">
        <v>11</v>
      </c>
      <c r="B25" s="62"/>
      <c r="C25" s="63"/>
    </row>
    <row r="26" spans="1:8" ht="15.75" thickBot="1" x14ac:dyDescent="0.3">
      <c r="A26" s="17" t="s">
        <v>12</v>
      </c>
      <c r="B26" s="18"/>
      <c r="C26" s="18"/>
      <c r="D26" s="30"/>
      <c r="E26" s="64">
        <f>IF(F26=TRUE,F27,0)</f>
        <v>35</v>
      </c>
      <c r="F26" s="42" t="b">
        <v>1</v>
      </c>
      <c r="G26" s="25"/>
    </row>
    <row r="27" spans="1:8" x14ac:dyDescent="0.25">
      <c r="A27" s="19" t="s">
        <v>13</v>
      </c>
      <c r="B27" s="20"/>
      <c r="C27" s="20"/>
      <c r="D27" s="31"/>
      <c r="E27" s="65"/>
      <c r="F27" s="43">
        <v>35</v>
      </c>
      <c r="G27" s="25"/>
    </row>
    <row r="28" spans="1:8" x14ac:dyDescent="0.25">
      <c r="A28" s="23"/>
      <c r="B28" s="22"/>
      <c r="C28" s="22"/>
      <c r="D28" s="35" t="s">
        <v>36</v>
      </c>
      <c r="E28" s="32"/>
      <c r="F28" s="28"/>
      <c r="G28" s="5"/>
    </row>
    <row r="29" spans="1:8" x14ac:dyDescent="0.25">
      <c r="A29" s="16" t="s">
        <v>14</v>
      </c>
      <c r="B29" s="1"/>
      <c r="C29" s="26">
        <v>500</v>
      </c>
      <c r="D29" s="36" t="s">
        <v>19</v>
      </c>
      <c r="E29" s="3"/>
      <c r="F29" s="27"/>
      <c r="G29" s="25"/>
    </row>
    <row r="30" spans="1:8" x14ac:dyDescent="0.25">
      <c r="A30" s="11" t="s">
        <v>15</v>
      </c>
      <c r="B30" s="1"/>
      <c r="C30" s="1"/>
      <c r="D30" s="67"/>
      <c r="E30" s="3"/>
      <c r="F30" s="27"/>
      <c r="G30" s="25"/>
    </row>
    <row r="31" spans="1:8" x14ac:dyDescent="0.25">
      <c r="A31" s="12" t="s">
        <v>33</v>
      </c>
      <c r="B31" s="2"/>
      <c r="C31" s="15">
        <v>1</v>
      </c>
      <c r="D31" s="68"/>
      <c r="E31" s="33">
        <f>D30/C29*C31</f>
        <v>0</v>
      </c>
      <c r="F31" s="27"/>
      <c r="G31" s="25"/>
    </row>
    <row r="32" spans="1:8" x14ac:dyDescent="0.25">
      <c r="A32" s="9" t="s">
        <v>14</v>
      </c>
      <c r="B32" s="10"/>
      <c r="C32" s="26">
        <v>500</v>
      </c>
      <c r="D32" s="37" t="s">
        <v>19</v>
      </c>
      <c r="E32" s="3"/>
      <c r="F32" s="27"/>
      <c r="G32" s="25"/>
    </row>
    <row r="33" spans="1:11" x14ac:dyDescent="0.25">
      <c r="A33" s="11" t="s">
        <v>16</v>
      </c>
      <c r="B33" s="1"/>
      <c r="C33" s="1"/>
      <c r="D33" s="69"/>
      <c r="E33" s="3"/>
      <c r="F33" s="27"/>
      <c r="G33" s="25"/>
    </row>
    <row r="34" spans="1:11" x14ac:dyDescent="0.25">
      <c r="A34" s="12" t="s">
        <v>33</v>
      </c>
      <c r="B34" s="2"/>
      <c r="C34" s="15">
        <v>4</v>
      </c>
      <c r="D34" s="68"/>
      <c r="E34" s="33">
        <f>D33/C32*C34</f>
        <v>0</v>
      </c>
      <c r="F34" s="27"/>
      <c r="G34" s="25"/>
    </row>
    <row r="35" spans="1:11" x14ac:dyDescent="0.25">
      <c r="A35" s="13" t="s">
        <v>17</v>
      </c>
      <c r="B35" s="10"/>
      <c r="C35" s="26">
        <v>250</v>
      </c>
      <c r="D35" s="38" t="s">
        <v>19</v>
      </c>
      <c r="E35" s="3"/>
      <c r="F35" s="21"/>
      <c r="G35" s="25"/>
    </row>
    <row r="36" spans="1:11" x14ac:dyDescent="0.25">
      <c r="A36" s="11" t="s">
        <v>34</v>
      </c>
      <c r="B36" s="1"/>
      <c r="C36" s="40">
        <v>10</v>
      </c>
      <c r="D36" s="69"/>
      <c r="E36" s="3"/>
      <c r="F36" s="21"/>
      <c r="G36" s="25"/>
    </row>
    <row r="37" spans="1:11" x14ac:dyDescent="0.25">
      <c r="A37" s="12" t="s">
        <v>37</v>
      </c>
      <c r="B37" s="2"/>
      <c r="C37" s="2"/>
      <c r="D37" s="68"/>
      <c r="E37" s="33">
        <f>D36/C35*C36</f>
        <v>0</v>
      </c>
      <c r="F37" s="21"/>
      <c r="G37" s="24"/>
    </row>
    <row r="38" spans="1:11" x14ac:dyDescent="0.25">
      <c r="A38" s="11" t="s">
        <v>18</v>
      </c>
      <c r="B38" s="10"/>
      <c r="C38" s="26">
        <v>250</v>
      </c>
      <c r="D38" s="39" t="s">
        <v>19</v>
      </c>
      <c r="E38" s="34"/>
      <c r="F38" s="21"/>
      <c r="G38" s="24"/>
    </row>
    <row r="39" spans="1:11" x14ac:dyDescent="0.25">
      <c r="A39" s="11" t="s">
        <v>34</v>
      </c>
      <c r="B39" s="1"/>
      <c r="C39" s="1"/>
      <c r="D39" s="70"/>
      <c r="E39" s="3"/>
      <c r="F39" s="27"/>
    </row>
    <row r="40" spans="1:11" x14ac:dyDescent="0.25">
      <c r="A40" s="53"/>
      <c r="B40" s="2"/>
      <c r="C40" s="15">
        <v>10</v>
      </c>
      <c r="D40" s="71"/>
      <c r="E40" s="33">
        <f>D39/C38*C40</f>
        <v>0</v>
      </c>
      <c r="F40" s="27"/>
    </row>
    <row r="41" spans="1:11" ht="15.75" thickBot="1" x14ac:dyDescent="0.3">
      <c r="A41" s="49" t="s">
        <v>19</v>
      </c>
      <c r="B41" s="50"/>
      <c r="C41" s="50"/>
      <c r="D41" s="51"/>
      <c r="E41" s="52">
        <f>E26+E31+E34+E37+E40</f>
        <v>35</v>
      </c>
      <c r="F41" s="29"/>
      <c r="G41" s="25"/>
    </row>
    <row r="42" spans="1:11" x14ac:dyDescent="0.25">
      <c r="A42" s="1"/>
      <c r="B42" s="1"/>
      <c r="C42" s="1"/>
      <c r="D42" s="1"/>
      <c r="E42" s="1"/>
      <c r="F42" s="1"/>
      <c r="G42" s="1"/>
    </row>
    <row r="43" spans="1:11" x14ac:dyDescent="0.25">
      <c r="A43" s="4" t="s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 t="s">
        <v>29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4" t="s">
        <v>30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23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 t="s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 t="s">
        <v>24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 t="s">
        <v>25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4" t="s">
        <v>20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4" t="s">
        <v>21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4" t="s">
        <v>27</v>
      </c>
      <c r="B54" s="4"/>
      <c r="C54" s="4"/>
      <c r="D54" s="4"/>
      <c r="E54" s="4"/>
      <c r="F54" s="4"/>
      <c r="G54" s="4"/>
      <c r="H54" s="4"/>
      <c r="I54" s="1"/>
      <c r="J54" s="1"/>
      <c r="K54" s="1"/>
    </row>
    <row r="55" spans="1:11" x14ac:dyDescent="0.25">
      <c r="A55" s="4" t="s">
        <v>46</v>
      </c>
      <c r="B55" s="4"/>
      <c r="C55" s="4"/>
      <c r="D55" s="4"/>
      <c r="E55" s="4"/>
      <c r="F55" s="4"/>
      <c r="G55" s="4"/>
      <c r="H55" s="4"/>
      <c r="I55" s="1"/>
      <c r="J55" s="1"/>
      <c r="K55" s="1"/>
    </row>
    <row r="56" spans="1:11" x14ac:dyDescent="0.25">
      <c r="A56" s="4" t="s">
        <v>35</v>
      </c>
      <c r="B56" s="4"/>
      <c r="C56" s="4"/>
      <c r="D56" s="4"/>
      <c r="E56" s="4"/>
      <c r="F56" s="4"/>
      <c r="G56" s="4"/>
      <c r="H56" s="4"/>
      <c r="I56" s="1"/>
      <c r="J56" s="1"/>
      <c r="K56" s="1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1"/>
      <c r="J57" s="1"/>
      <c r="K57" s="1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1"/>
      <c r="J58" s="1"/>
      <c r="K58" s="1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1"/>
      <c r="J59" s="1"/>
      <c r="K59" s="1"/>
    </row>
    <row r="61" spans="1:11" ht="15.75" thickBot="1" x14ac:dyDescent="0.3">
      <c r="A61" t="s">
        <v>44</v>
      </c>
      <c r="B61" s="44" t="s">
        <v>45</v>
      </c>
      <c r="C61" s="45">
        <f ca="1">TODAY()</f>
        <v>45195</v>
      </c>
    </row>
    <row r="62" spans="1:11" x14ac:dyDescent="0.25">
      <c r="A62" s="46" t="s">
        <v>32</v>
      </c>
      <c r="C62" s="25" t="s">
        <v>41</v>
      </c>
      <c r="D62" s="66" t="s">
        <v>31</v>
      </c>
      <c r="E62" s="66"/>
      <c r="F62" s="66"/>
      <c r="G62" s="66"/>
      <c r="H62" s="66"/>
    </row>
    <row r="63" spans="1:11" x14ac:dyDescent="0.25">
      <c r="A63" s="1"/>
      <c r="B63" s="1"/>
      <c r="C63" s="1"/>
      <c r="D63" s="1"/>
      <c r="E63" s="1"/>
      <c r="F63" s="1"/>
      <c r="G63" s="1"/>
    </row>
    <row r="64" spans="1:11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</sheetData>
  <sheetProtection sort="0" pivotTables="0"/>
  <protectedRanges>
    <protectedRange sqref="D18 D20 B22 E22" name="Verein Mitglied Garten Beginn"/>
    <protectedRange sqref="D30:D40" name="Berechnungen Tabelle"/>
    <protectedRange sqref="E26" name="GV Summe"/>
    <protectedRange sqref="A16" name="Bereich4"/>
  </protectedRanges>
  <mergeCells count="13">
    <mergeCell ref="G22:H22"/>
    <mergeCell ref="A25:C25"/>
    <mergeCell ref="E26:E27"/>
    <mergeCell ref="D62:H62"/>
    <mergeCell ref="D30:D31"/>
    <mergeCell ref="D33:D34"/>
    <mergeCell ref="D36:D37"/>
    <mergeCell ref="D39:D40"/>
    <mergeCell ref="A15:B15"/>
    <mergeCell ref="C15:D15"/>
    <mergeCell ref="E15:F15"/>
    <mergeCell ref="D18:F18"/>
    <mergeCell ref="D20:F20"/>
  </mergeCells>
  <conditionalFormatting sqref="D30:D31 D33:D34 D36:D37 D39:D40">
    <cfRule type="cellIs" dxfId="1" priority="2" operator="greaterThan">
      <formula>0</formula>
    </cfRule>
  </conditionalFormatting>
  <conditionalFormatting sqref="E31 E34 E37 E40">
    <cfRule type="cellIs" dxfId="0" priority="1" operator="greater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fitToWidth="0" fitToHeight="0" orientation="portrait" horizontalDpi="0" verticalDpi="0" r:id="rId1"/>
  <headerFooter>
    <oddHeader xml:space="preserve">&amp;L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2</xdr:col>
                    <xdr:colOff>447675</xdr:colOff>
                    <xdr:row>15</xdr:row>
                    <xdr:rowOff>19050</xdr:rowOff>
                  </from>
                  <to>
                    <xdr:col>2</xdr:col>
                    <xdr:colOff>676275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15</xdr:row>
                    <xdr:rowOff>9525</xdr:rowOff>
                  </from>
                  <to>
                    <xdr:col>0</xdr:col>
                    <xdr:colOff>619125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466725</xdr:colOff>
                    <xdr:row>15</xdr:row>
                    <xdr:rowOff>19050</xdr:rowOff>
                  </from>
                  <to>
                    <xdr:col>4</xdr:col>
                    <xdr:colOff>695325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Hölkeskamp</dc:creator>
  <cp:lastModifiedBy>User</cp:lastModifiedBy>
  <cp:lastPrinted>2023-03-01T19:09:15Z</cp:lastPrinted>
  <dcterms:created xsi:type="dcterms:W3CDTF">2023-02-19T11:57:39Z</dcterms:created>
  <dcterms:modified xsi:type="dcterms:W3CDTF">2023-09-26T05:43:31Z</dcterms:modified>
</cp:coreProperties>
</file>